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<sst xmlns="http://schemas.openxmlformats.org/spreadsheetml/2006/main" count="90" uniqueCount="73">
  <si>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>классы</t>
  </si>
  <si>
    <t>Образовательная область базисного учебного плана</t>
  </si>
  <si>
    <t>Предметы включаемые в расписание в рамках образовательной области</t>
  </si>
  <si>
    <t>Предметы, которые могут изучаться интегративно</t>
  </si>
  <si>
    <t>Литература</t>
  </si>
  <si>
    <t>Русский язык</t>
  </si>
  <si>
    <t>Основное общее образование</t>
  </si>
  <si>
    <t>Иностранный язык</t>
  </si>
  <si>
    <t>Английский язык</t>
  </si>
  <si>
    <t>Математика</t>
  </si>
  <si>
    <t>Алгебра</t>
  </si>
  <si>
    <t>Геометрия</t>
  </si>
  <si>
    <t>Теория вероятностей, статистика и информатика (алгоритмика), ИКТ</t>
  </si>
  <si>
    <t>Естествознание</t>
  </si>
  <si>
    <t>Природоведение</t>
  </si>
  <si>
    <t>Биология</t>
  </si>
  <si>
    <t>Физика</t>
  </si>
  <si>
    <t>Химия</t>
  </si>
  <si>
    <t>Социальные науки</t>
  </si>
  <si>
    <t>История</t>
  </si>
  <si>
    <t>Обществознание</t>
  </si>
  <si>
    <t>Физическая культура</t>
  </si>
  <si>
    <t>Искусство</t>
  </si>
  <si>
    <t>Изобразительное      искусство</t>
  </si>
  <si>
    <t>Технология</t>
  </si>
  <si>
    <t>Рекомендуемый объем домашних заданий, в день</t>
  </si>
  <si>
    <t>Утверждаю</t>
  </si>
  <si>
    <t>К финансированию по МБуп</t>
  </si>
  <si>
    <t>Русский язык и литература</t>
  </si>
  <si>
    <t>Минимальное кол-во часов на изучение образовательной области</t>
  </si>
  <si>
    <t>Недельная аудиторная нагрузка</t>
  </si>
  <si>
    <t>Компонент образовательного учреждения</t>
  </si>
  <si>
    <t xml:space="preserve">Математика  </t>
  </si>
  <si>
    <t>География</t>
  </si>
  <si>
    <t>Учебный план</t>
  </si>
  <si>
    <t>Информатика и ИКТ</t>
  </si>
  <si>
    <t>5а</t>
  </si>
  <si>
    <t>5б</t>
  </si>
  <si>
    <t>6а</t>
  </si>
  <si>
    <t>6б</t>
  </si>
  <si>
    <t>7а</t>
  </si>
  <si>
    <t>7б</t>
  </si>
  <si>
    <t>8а</t>
  </si>
  <si>
    <t>8б</t>
  </si>
  <si>
    <t>Экономика</t>
  </si>
  <si>
    <t>Сольфеджио</t>
  </si>
  <si>
    <t>Музыкальная литература</t>
  </si>
  <si>
    <t>Хор</t>
  </si>
  <si>
    <t>Индивидуальные,</t>
  </si>
  <si>
    <t>групповые</t>
  </si>
  <si>
    <t>занятия</t>
  </si>
  <si>
    <t>Введение в программирование на яз. Паскаль</t>
  </si>
  <si>
    <t>Курсы по выбору</t>
  </si>
  <si>
    <t>Часы на деление</t>
  </si>
  <si>
    <t>ОБЖ</t>
  </si>
  <si>
    <t>9а</t>
  </si>
  <si>
    <t>Музыка/Сольфеджио</t>
  </si>
  <si>
    <t>Технология/Черчение</t>
  </si>
  <si>
    <t xml:space="preserve"> </t>
  </si>
  <si>
    <t xml:space="preserve">Правовая культура и общество </t>
  </si>
  <si>
    <t>Музыка</t>
  </si>
  <si>
    <t>Компонент образовательного учреждения ( по классам)</t>
  </si>
  <si>
    <t>9б</t>
  </si>
  <si>
    <t>3,5</t>
  </si>
  <si>
    <t>0,5</t>
  </si>
  <si>
    <t>Основы генетики</t>
  </si>
  <si>
    <t>Ключевые вопросы механики</t>
  </si>
  <si>
    <t>Проектная деятельность</t>
  </si>
  <si>
    <t>Деление - английский язык</t>
  </si>
  <si>
    <t>Деление - музыка/сольфеджио</t>
  </si>
  <si>
    <t>Деление - технология/черчение</t>
  </si>
  <si>
    <t>Деление - информатика и ИКТ</t>
  </si>
  <si>
    <r>
      <t xml:space="preserve">  Директор ГБОУ ЦО №324</t>
    </r>
    <r>
      <rPr>
        <sz val="8"/>
        <rFont val="Arial Cyr"/>
        <family val="0"/>
      </rPr>
      <t xml:space="preserve">                                          </t>
    </r>
    <r>
      <rPr>
        <b/>
        <i/>
        <sz val="8"/>
        <rFont val="Arial Cyr"/>
        <family val="0"/>
      </rPr>
      <t xml:space="preserve"> Е.Б. Зотова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</si>
</sst>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i/>
      <sz val="6"/>
      <name val="Arial Cyr"/>
      <family val="0"/>
    </font>
    <font>
      <i/>
      <sz val="8"/>
      <name val="Arial Cyr"/>
      <family val="0"/>
    </font>
    <font>
      <b/>
      <i/>
      <sz val="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3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 vertical="top"/>
    </xf>
    <xf numFmtId="0" fontId="4" fillId="30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30" borderId="12" xfId="0" applyFont="1" applyFill="1" applyBorder="1" applyAlignment="1">
      <alignment/>
    </xf>
    <xf numFmtId="0" fontId="4" fillId="30" borderId="12" xfId="0" applyFont="1" applyFill="1" applyBorder="1" applyAlignment="1">
      <alignment vertical="top"/>
    </xf>
    <xf numFmtId="0" fontId="4" fillId="30" borderId="12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4" fillId="30" borderId="10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30" borderId="14" xfId="0" applyFont="1" applyFill="1" applyBorder="1" applyAlignment="1">
      <alignment vertical="top"/>
    </xf>
    <xf numFmtId="0" fontId="2" fillId="4" borderId="15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4" fillId="30" borderId="0" xfId="0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4" fillId="30" borderId="19" xfId="0" applyFont="1" applyFill="1" applyBorder="1" applyAlignment="1">
      <alignment vertical="top" wrapText="1"/>
    </xf>
    <xf numFmtId="0" fontId="3" fillId="30" borderId="12" xfId="0" applyFont="1" applyFill="1" applyBorder="1" applyAlignment="1">
      <alignment vertical="top" wrapText="1"/>
    </xf>
    <xf numFmtId="0" fontId="0" fillId="30" borderId="12" xfId="0" applyFill="1" applyBorder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right"/>
    </xf>
    <xf numFmtId="0" fontId="2" fillId="30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4" fillId="30" borderId="22" xfId="0" applyFont="1" applyFill="1" applyBorder="1" applyAlignment="1">
      <alignment horizontal="center"/>
    </xf>
    <xf numFmtId="0" fontId="4" fillId="30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2" fillId="30" borderId="22" xfId="0" applyFont="1" applyFill="1" applyBorder="1" applyAlignment="1">
      <alignment horizontal="center"/>
    </xf>
    <xf numFmtId="0" fontId="2" fillId="30" borderId="23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1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4" fillId="30" borderId="11" xfId="0" applyFont="1" applyFill="1" applyBorder="1" applyAlignment="1">
      <alignment/>
    </xf>
    <xf numFmtId="0" fontId="4" fillId="30" borderId="27" xfId="0" applyFont="1" applyFill="1" applyBorder="1" applyAlignment="1">
      <alignment horizontal="center" vertical="top" wrapText="1"/>
    </xf>
    <xf numFmtId="0" fontId="2" fillId="30" borderId="27" xfId="0" applyFont="1" applyFill="1" applyBorder="1" applyAlignment="1">
      <alignment horizontal="center"/>
    </xf>
    <xf numFmtId="0" fontId="2" fillId="30" borderId="28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left" vertical="top"/>
    </xf>
    <xf numFmtId="0" fontId="1" fillId="30" borderId="29" xfId="0" applyFont="1" applyFill="1" applyBorder="1" applyAlignment="1">
      <alignment horizontal="center"/>
    </xf>
    <xf numFmtId="0" fontId="1" fillId="30" borderId="30" xfId="0" applyFont="1" applyFill="1" applyBorder="1" applyAlignment="1">
      <alignment horizontal="center"/>
    </xf>
    <xf numFmtId="0" fontId="1" fillId="30" borderId="1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2" fillId="31" borderId="33" xfId="0" applyFont="1" applyFill="1" applyBorder="1" applyAlignment="1">
      <alignment horizontal="center"/>
    </xf>
    <xf numFmtId="0" fontId="1" fillId="30" borderId="27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15" xfId="0" applyFill="1" applyBorder="1" applyAlignment="1">
      <alignment/>
    </xf>
    <xf numFmtId="0" fontId="0" fillId="30" borderId="15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1" fillId="32" borderId="35" xfId="0" applyFont="1" applyFill="1" applyBorder="1" applyAlignment="1">
      <alignment horizontal="left"/>
    </xf>
    <xf numFmtId="0" fontId="1" fillId="30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37" xfId="0" applyFont="1" applyFill="1" applyBorder="1" applyAlignment="1">
      <alignment horizontal="left" vertical="top"/>
    </xf>
    <xf numFmtId="0" fontId="4" fillId="30" borderId="19" xfId="0" applyFont="1" applyFill="1" applyBorder="1" applyAlignment="1">
      <alignment wrapText="1"/>
    </xf>
    <xf numFmtId="0" fontId="2" fillId="31" borderId="38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1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0" fillId="30" borderId="24" xfId="0" applyFill="1" applyBorder="1" applyAlignment="1">
      <alignment/>
    </xf>
    <xf numFmtId="0" fontId="2" fillId="30" borderId="12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30" borderId="11" xfId="0" applyFill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30" borderId="39" xfId="0" applyFont="1" applyFill="1" applyBorder="1" applyAlignment="1">
      <alignment horizontal="center"/>
    </xf>
    <xf numFmtId="0" fontId="2" fillId="30" borderId="40" xfId="0" applyFont="1" applyFill="1" applyBorder="1" applyAlignment="1">
      <alignment horizontal="center"/>
    </xf>
    <xf numFmtId="0" fontId="2" fillId="30" borderId="41" xfId="0" applyFont="1" applyFill="1" applyBorder="1" applyAlignment="1">
      <alignment horizontal="center"/>
    </xf>
    <xf numFmtId="0" fontId="0" fillId="30" borderId="42" xfId="0" applyFill="1" applyBorder="1" applyAlignment="1">
      <alignment/>
    </xf>
    <xf numFmtId="0" fontId="2" fillId="30" borderId="22" xfId="0" applyFont="1" applyFill="1" applyBorder="1" applyAlignment="1">
      <alignment/>
    </xf>
    <xf numFmtId="0" fontId="4" fillId="30" borderId="21" xfId="0" applyFont="1" applyFill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2" fillId="30" borderId="10" xfId="0" applyFont="1" applyFill="1" applyBorder="1" applyAlignment="1">
      <alignment/>
    </xf>
    <xf numFmtId="0" fontId="2" fillId="30" borderId="15" xfId="0" applyFont="1" applyFill="1" applyBorder="1" applyAlignment="1">
      <alignment/>
    </xf>
    <xf numFmtId="0" fontId="2" fillId="30" borderId="15" xfId="0" applyFont="1" applyFill="1" applyBorder="1" applyAlignment="1">
      <alignment horizontal="center"/>
    </xf>
    <xf numFmtId="0" fontId="2" fillId="30" borderId="0" xfId="0" applyFont="1" applyFill="1" applyAlignment="1">
      <alignment horizontal="center"/>
    </xf>
    <xf numFmtId="0" fontId="4" fillId="30" borderId="15" xfId="0" applyFont="1" applyFill="1" applyBorder="1" applyAlignment="1">
      <alignment horizontal="left"/>
    </xf>
    <xf numFmtId="0" fontId="4" fillId="30" borderId="44" xfId="0" applyFont="1" applyFill="1" applyBorder="1" applyAlignment="1">
      <alignment horizontal="left"/>
    </xf>
    <xf numFmtId="0" fontId="4" fillId="30" borderId="22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4" fillId="30" borderId="21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4" fillId="30" borderId="37" xfId="0" applyFont="1" applyFill="1" applyBorder="1" applyAlignment="1">
      <alignment horizontal="center"/>
    </xf>
    <xf numFmtId="0" fontId="4" fillId="3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1" borderId="46" xfId="0" applyFont="1" applyFill="1" applyBorder="1" applyAlignment="1">
      <alignment horizontal="left"/>
    </xf>
    <xf numFmtId="0" fontId="1" fillId="31" borderId="34" xfId="0" applyFont="1" applyFill="1" applyBorder="1" applyAlignment="1">
      <alignment horizontal="left"/>
    </xf>
    <xf numFmtId="0" fontId="1" fillId="31" borderId="47" xfId="0" applyFont="1" applyFill="1" applyBorder="1" applyAlignment="1">
      <alignment horizontal="left"/>
    </xf>
    <xf numFmtId="0" fontId="4" fillId="30" borderId="23" xfId="0" applyFont="1" applyFill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4" fillId="30" borderId="22" xfId="0" applyFont="1" applyFill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4" fillId="30" borderId="11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1" fillId="30" borderId="36" xfId="0" applyFont="1" applyFill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49" xfId="0" applyFont="1" applyBorder="1" applyAlignment="1">
      <alignment horizontal="center"/>
    </xf>
    <xf numFmtId="0" fontId="3" fillId="4" borderId="36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5" fillId="4" borderId="50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2" fillId="31" borderId="46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0" borderId="37" xfId="0" applyFont="1" applyFill="1" applyBorder="1" applyAlignment="1">
      <alignment horizontal="center" vertical="top" wrapText="1"/>
    </xf>
    <xf numFmtId="0" fontId="4" fillId="30" borderId="27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30" borderId="29" xfId="0" applyFont="1" applyFill="1" applyBorder="1" applyAlignment="1">
      <alignment vertical="top"/>
    </xf>
    <xf numFmtId="0" fontId="1" fillId="30" borderId="36" xfId="0" applyFont="1" applyFill="1" applyBorder="1" applyAlignment="1">
      <alignment horizontal="left" vertical="top"/>
    </xf>
    <xf numFmtId="0" fontId="1" fillId="30" borderId="29" xfId="0" applyFont="1" applyFill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" fillId="30" borderId="14" xfId="0" applyFont="1" applyFill="1" applyBorder="1" applyAlignment="1">
      <alignment horizontal="center" vertical="top" wrapText="1"/>
    </xf>
    <xf numFmtId="0" fontId="1" fillId="30" borderId="52" xfId="0" applyFont="1" applyFill="1" applyBorder="1" applyAlignment="1">
      <alignment horizontal="center" vertical="top" wrapText="1"/>
    </xf>
    <xf numFmtId="0" fontId="4" fillId="30" borderId="37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4" fillId="30" borderId="20" xfId="0" applyFont="1" applyFill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4" fillId="30" borderId="5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C4" sqref="C4:N4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7.875" style="0" customWidth="1"/>
    <col min="4" max="13" width="5.00390625" style="0" customWidth="1"/>
  </cols>
  <sheetData>
    <row r="1" spans="1:15" ht="12.75">
      <c r="A1" s="123"/>
      <c r="B1" s="126"/>
      <c r="C1" s="126"/>
      <c r="D1" s="123"/>
      <c r="E1" s="123"/>
      <c r="F1" s="123"/>
      <c r="G1" s="123"/>
      <c r="H1" s="123"/>
      <c r="I1" s="34"/>
      <c r="J1" s="123"/>
      <c r="K1" s="123"/>
      <c r="L1" s="123"/>
      <c r="M1" s="123"/>
      <c r="N1" s="123"/>
      <c r="O1" s="123"/>
    </row>
    <row r="2" spans="10:15" ht="12.75">
      <c r="J2" s="123"/>
      <c r="K2" s="123"/>
      <c r="L2" s="123"/>
      <c r="M2" s="123"/>
      <c r="N2" s="123"/>
      <c r="O2" s="123"/>
    </row>
    <row r="3" spans="1:13" ht="12.75">
      <c r="A3" s="113"/>
      <c r="B3" s="113"/>
      <c r="C3" s="124" t="s">
        <v>26</v>
      </c>
      <c r="D3" s="125"/>
      <c r="E3" s="125"/>
      <c r="F3" s="125"/>
      <c r="G3" s="125"/>
      <c r="H3" s="125"/>
      <c r="I3" s="125"/>
      <c r="J3" s="125"/>
      <c r="K3" s="125"/>
      <c r="L3" s="125"/>
      <c r="M3" s="74"/>
    </row>
    <row r="4" spans="1:14" ht="12.75">
      <c r="A4" s="113"/>
      <c r="B4" s="113"/>
      <c r="C4" s="113" t="s">
        <v>72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2.75">
      <c r="A5" s="113" t="s">
        <v>34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73"/>
      <c r="N5" s="4"/>
    </row>
    <row r="6" spans="1:14" ht="13.5" thickBot="1">
      <c r="A6" s="127" t="s">
        <v>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76"/>
      <c r="N6" s="2"/>
    </row>
    <row r="7" spans="1:14" ht="12.75">
      <c r="A7" s="128" t="s">
        <v>1</v>
      </c>
      <c r="B7" s="130" t="s">
        <v>2</v>
      </c>
      <c r="C7" s="130" t="s">
        <v>3</v>
      </c>
      <c r="D7" s="132" t="s">
        <v>0</v>
      </c>
      <c r="E7" s="133"/>
      <c r="F7" s="133"/>
      <c r="G7" s="133"/>
      <c r="H7" s="133"/>
      <c r="I7" s="133"/>
      <c r="J7" s="133"/>
      <c r="K7" s="133"/>
      <c r="L7" s="133"/>
      <c r="M7" s="134"/>
      <c r="N7" s="5"/>
    </row>
    <row r="8" spans="1:14" ht="13.5" thickBot="1">
      <c r="A8" s="129"/>
      <c r="B8" s="131"/>
      <c r="C8" s="131"/>
      <c r="D8" s="6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36" t="s">
        <v>43</v>
      </c>
      <c r="L8" s="36" t="s">
        <v>55</v>
      </c>
      <c r="M8" s="22" t="s">
        <v>62</v>
      </c>
      <c r="N8" s="7"/>
    </row>
    <row r="9" spans="1:14" ht="12.75">
      <c r="A9" s="146" t="s">
        <v>28</v>
      </c>
      <c r="B9" s="8" t="s">
        <v>5</v>
      </c>
      <c r="C9" s="148"/>
      <c r="D9" s="10">
        <v>6</v>
      </c>
      <c r="E9" s="10">
        <v>6</v>
      </c>
      <c r="F9" s="11">
        <v>6</v>
      </c>
      <c r="G9" s="11">
        <v>6</v>
      </c>
      <c r="H9" s="10">
        <v>5</v>
      </c>
      <c r="I9" s="10">
        <v>5</v>
      </c>
      <c r="J9" s="10">
        <v>4</v>
      </c>
      <c r="K9" s="37">
        <v>4</v>
      </c>
      <c r="L9" s="40">
        <v>3</v>
      </c>
      <c r="M9" s="29">
        <v>3</v>
      </c>
      <c r="N9" s="12"/>
    </row>
    <row r="10" spans="1:14" ht="12.75">
      <c r="A10" s="147"/>
      <c r="B10" s="13" t="s">
        <v>4</v>
      </c>
      <c r="C10" s="149"/>
      <c r="D10" s="15">
        <v>2</v>
      </c>
      <c r="E10" s="15">
        <v>2</v>
      </c>
      <c r="F10" s="16">
        <v>2</v>
      </c>
      <c r="G10" s="16">
        <v>2</v>
      </c>
      <c r="H10" s="15">
        <v>2</v>
      </c>
      <c r="I10" s="15">
        <v>2</v>
      </c>
      <c r="J10" s="15">
        <v>2</v>
      </c>
      <c r="K10" s="38">
        <v>2</v>
      </c>
      <c r="L10" s="38">
        <v>3</v>
      </c>
      <c r="M10" s="15">
        <v>3</v>
      </c>
      <c r="N10" s="12"/>
    </row>
    <row r="11" spans="1:14" ht="12.75" customHeight="1" thickBot="1">
      <c r="A11" s="115" t="s">
        <v>29</v>
      </c>
      <c r="B11" s="116"/>
      <c r="C11" s="116"/>
      <c r="D11" s="20">
        <v>8</v>
      </c>
      <c r="E11" s="20">
        <v>8</v>
      </c>
      <c r="F11" s="20">
        <v>8</v>
      </c>
      <c r="G11" s="20">
        <v>8</v>
      </c>
      <c r="H11" s="20">
        <v>6</v>
      </c>
      <c r="I11" s="20">
        <v>6</v>
      </c>
      <c r="J11" s="20">
        <v>5</v>
      </c>
      <c r="K11" s="39">
        <v>5</v>
      </c>
      <c r="L11" s="80">
        <v>5</v>
      </c>
      <c r="M11" s="81">
        <v>5</v>
      </c>
      <c r="N11" s="12"/>
    </row>
    <row r="12" spans="1:14" ht="12.75">
      <c r="A12" s="21" t="s">
        <v>7</v>
      </c>
      <c r="B12" s="8" t="s">
        <v>8</v>
      </c>
      <c r="C12" s="9"/>
      <c r="D12" s="11">
        <v>3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40">
        <v>3</v>
      </c>
      <c r="L12" s="41">
        <v>3</v>
      </c>
      <c r="M12" s="29">
        <v>3</v>
      </c>
      <c r="N12" s="7"/>
    </row>
    <row r="13" spans="1:14" ht="13.5" thickBot="1">
      <c r="A13" s="115" t="s">
        <v>29</v>
      </c>
      <c r="B13" s="116"/>
      <c r="C13" s="116"/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3</v>
      </c>
      <c r="K13" s="36">
        <v>3</v>
      </c>
      <c r="L13" s="36">
        <v>3</v>
      </c>
      <c r="M13" s="22">
        <v>3</v>
      </c>
      <c r="N13" s="7"/>
    </row>
    <row r="14" spans="1:14" ht="13.5" customHeight="1">
      <c r="A14" s="120" t="s">
        <v>9</v>
      </c>
      <c r="B14" s="46" t="s">
        <v>32</v>
      </c>
      <c r="C14" s="32"/>
      <c r="D14" s="11">
        <v>5</v>
      </c>
      <c r="E14" s="11">
        <v>5</v>
      </c>
      <c r="F14" s="11">
        <v>5</v>
      </c>
      <c r="G14" s="11">
        <v>5</v>
      </c>
      <c r="H14" s="11"/>
      <c r="I14" s="11"/>
      <c r="J14" s="11"/>
      <c r="K14" s="40"/>
      <c r="L14" s="40"/>
      <c r="M14" s="29"/>
      <c r="N14" s="7"/>
    </row>
    <row r="15" spans="1:14" ht="27">
      <c r="A15" s="121"/>
      <c r="B15" s="14" t="s">
        <v>10</v>
      </c>
      <c r="C15" s="31" t="s">
        <v>12</v>
      </c>
      <c r="D15" s="29"/>
      <c r="E15" s="29"/>
      <c r="F15" s="29"/>
      <c r="G15" s="29"/>
      <c r="H15" s="29">
        <v>4</v>
      </c>
      <c r="I15" s="29">
        <v>4</v>
      </c>
      <c r="J15" s="29">
        <v>4</v>
      </c>
      <c r="K15" s="41">
        <v>4</v>
      </c>
      <c r="L15" s="41">
        <v>4</v>
      </c>
      <c r="M15" s="16">
        <v>4</v>
      </c>
      <c r="N15" s="7"/>
    </row>
    <row r="16" spans="1:14" ht="12.75">
      <c r="A16" s="122"/>
      <c r="B16" s="14" t="s">
        <v>11</v>
      </c>
      <c r="C16" s="30"/>
      <c r="D16" s="16"/>
      <c r="E16" s="16"/>
      <c r="F16" s="16"/>
      <c r="G16" s="16"/>
      <c r="H16" s="16">
        <v>2</v>
      </c>
      <c r="I16" s="16">
        <v>2</v>
      </c>
      <c r="J16" s="16">
        <v>2</v>
      </c>
      <c r="K16" s="35">
        <v>2</v>
      </c>
      <c r="L16" s="35">
        <v>2</v>
      </c>
      <c r="M16" s="16">
        <v>2</v>
      </c>
      <c r="N16" s="7"/>
    </row>
    <row r="17" spans="1:14" ht="12.75" customHeight="1" thickBot="1">
      <c r="A17" s="115" t="s">
        <v>29</v>
      </c>
      <c r="B17" s="116"/>
      <c r="C17" s="116"/>
      <c r="D17" s="6">
        <v>5</v>
      </c>
      <c r="E17" s="6">
        <v>5</v>
      </c>
      <c r="F17" s="6">
        <v>5</v>
      </c>
      <c r="G17" s="6">
        <v>5</v>
      </c>
      <c r="H17" s="6">
        <v>6</v>
      </c>
      <c r="I17" s="6">
        <v>6</v>
      </c>
      <c r="J17" s="6">
        <v>6</v>
      </c>
      <c r="K17" s="36">
        <v>6</v>
      </c>
      <c r="L17" s="36">
        <v>6</v>
      </c>
      <c r="M17" s="22">
        <v>6</v>
      </c>
      <c r="N17" s="7"/>
    </row>
    <row r="18" spans="1:14" ht="12.75">
      <c r="A18" s="120" t="s">
        <v>13</v>
      </c>
      <c r="B18" s="8" t="s">
        <v>14</v>
      </c>
      <c r="C18" s="117" t="s">
        <v>54</v>
      </c>
      <c r="D18" s="11">
        <v>2</v>
      </c>
      <c r="E18" s="11">
        <v>2</v>
      </c>
      <c r="F18" s="11"/>
      <c r="G18" s="11"/>
      <c r="H18" s="11"/>
      <c r="I18" s="11"/>
      <c r="J18" s="11"/>
      <c r="K18" s="40"/>
      <c r="L18" s="40"/>
      <c r="M18" s="29"/>
      <c r="N18" s="7"/>
    </row>
    <row r="19" spans="1:14" ht="12.75">
      <c r="A19" s="121"/>
      <c r="B19" s="13" t="s">
        <v>15</v>
      </c>
      <c r="C19" s="118"/>
      <c r="D19" s="16"/>
      <c r="E19" s="16"/>
      <c r="F19" s="16">
        <v>2</v>
      </c>
      <c r="G19" s="16">
        <v>2</v>
      </c>
      <c r="H19" s="16">
        <v>2</v>
      </c>
      <c r="I19" s="16">
        <v>2</v>
      </c>
      <c r="J19" s="16">
        <v>2</v>
      </c>
      <c r="K19" s="35">
        <v>2</v>
      </c>
      <c r="L19" s="35">
        <v>2</v>
      </c>
      <c r="M19" s="16">
        <v>2</v>
      </c>
      <c r="N19" s="7"/>
    </row>
    <row r="20" spans="1:14" ht="12.75" customHeight="1">
      <c r="A20" s="121"/>
      <c r="B20" s="13" t="s">
        <v>33</v>
      </c>
      <c r="C20" s="118"/>
      <c r="D20" s="16"/>
      <c r="E20" s="16"/>
      <c r="F20" s="16">
        <v>2</v>
      </c>
      <c r="G20" s="16">
        <v>2</v>
      </c>
      <c r="H20" s="16">
        <v>2</v>
      </c>
      <c r="I20" s="16">
        <v>2</v>
      </c>
      <c r="J20" s="16">
        <v>2</v>
      </c>
      <c r="K20" s="35">
        <v>2</v>
      </c>
      <c r="L20" s="35"/>
      <c r="M20" s="16"/>
      <c r="N20" s="7"/>
    </row>
    <row r="21" spans="1:14" ht="12.75">
      <c r="A21" s="121"/>
      <c r="B21" s="13" t="s">
        <v>16</v>
      </c>
      <c r="C21" s="118"/>
      <c r="D21" s="16"/>
      <c r="E21" s="16"/>
      <c r="F21" s="16"/>
      <c r="G21" s="16"/>
      <c r="H21" s="16">
        <v>2</v>
      </c>
      <c r="I21" s="16">
        <v>2</v>
      </c>
      <c r="J21" s="16">
        <v>2</v>
      </c>
      <c r="K21" s="35">
        <v>2</v>
      </c>
      <c r="L21" s="35">
        <v>2</v>
      </c>
      <c r="M21" s="16">
        <v>2</v>
      </c>
      <c r="N21" s="7"/>
    </row>
    <row r="22" spans="1:14" ht="12.75">
      <c r="A22" s="122"/>
      <c r="B22" s="13" t="s">
        <v>17</v>
      </c>
      <c r="C22" s="119"/>
      <c r="D22" s="16"/>
      <c r="E22" s="16"/>
      <c r="F22" s="16"/>
      <c r="G22" s="16"/>
      <c r="H22" s="16"/>
      <c r="I22" s="16"/>
      <c r="J22" s="16">
        <v>2</v>
      </c>
      <c r="K22" s="35">
        <v>2</v>
      </c>
      <c r="L22" s="35">
        <v>2</v>
      </c>
      <c r="M22" s="16">
        <v>2</v>
      </c>
      <c r="N22" s="7"/>
    </row>
    <row r="23" spans="1:14" ht="13.5" thickBot="1">
      <c r="A23" s="115" t="s">
        <v>29</v>
      </c>
      <c r="B23" s="116"/>
      <c r="C23" s="116"/>
      <c r="D23" s="6">
        <v>2</v>
      </c>
      <c r="E23" s="6">
        <v>2</v>
      </c>
      <c r="F23" s="6">
        <v>2</v>
      </c>
      <c r="G23" s="6">
        <v>2</v>
      </c>
      <c r="H23" s="6">
        <v>6</v>
      </c>
      <c r="I23" s="6">
        <v>6</v>
      </c>
      <c r="J23" s="6">
        <v>8</v>
      </c>
      <c r="K23" s="36">
        <v>8</v>
      </c>
      <c r="L23" s="36">
        <v>6</v>
      </c>
      <c r="M23" s="22">
        <v>6</v>
      </c>
      <c r="N23" s="7"/>
    </row>
    <row r="24" spans="1:14" ht="12.75">
      <c r="A24" s="120" t="s">
        <v>18</v>
      </c>
      <c r="B24" s="8" t="s">
        <v>19</v>
      </c>
      <c r="C24" s="139"/>
      <c r="D24" s="11">
        <v>2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40">
        <v>2</v>
      </c>
      <c r="L24" s="40">
        <v>2</v>
      </c>
      <c r="M24" s="29">
        <v>2</v>
      </c>
      <c r="N24" s="7"/>
    </row>
    <row r="25" spans="1:14" ht="12.75">
      <c r="A25" s="121"/>
      <c r="B25" s="13" t="s">
        <v>20</v>
      </c>
      <c r="C25" s="140"/>
      <c r="D25" s="16"/>
      <c r="E25" s="16"/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35">
        <v>1</v>
      </c>
      <c r="L25" s="35">
        <v>1</v>
      </c>
      <c r="M25" s="16">
        <v>1</v>
      </c>
      <c r="N25" s="7"/>
    </row>
    <row r="26" spans="1:14" ht="12.75" customHeight="1">
      <c r="A26" s="121"/>
      <c r="B26" s="13" t="s">
        <v>33</v>
      </c>
      <c r="C26" s="140"/>
      <c r="D26" s="16"/>
      <c r="E26" s="16"/>
      <c r="F26" s="16"/>
      <c r="G26" s="16"/>
      <c r="H26" s="16"/>
      <c r="I26" s="16"/>
      <c r="J26" s="16"/>
      <c r="K26" s="35"/>
      <c r="L26" s="35">
        <v>2</v>
      </c>
      <c r="M26" s="16">
        <v>2</v>
      </c>
      <c r="N26" s="7"/>
    </row>
    <row r="27" spans="1:14" ht="12.75" customHeight="1">
      <c r="A27" s="122"/>
      <c r="B27" s="46" t="s">
        <v>44</v>
      </c>
      <c r="C27" s="141"/>
      <c r="D27" s="28"/>
      <c r="E27" s="28"/>
      <c r="F27" s="28"/>
      <c r="G27" s="28"/>
      <c r="H27" s="28"/>
      <c r="I27" s="28"/>
      <c r="J27" s="28"/>
      <c r="K27" s="42"/>
      <c r="L27" s="42">
        <v>1</v>
      </c>
      <c r="M27" s="16">
        <v>1</v>
      </c>
      <c r="N27" s="7"/>
    </row>
    <row r="28" spans="1:14" ht="13.5" thickBot="1">
      <c r="A28" s="115" t="s">
        <v>29</v>
      </c>
      <c r="B28" s="116"/>
      <c r="C28" s="116"/>
      <c r="D28" s="6">
        <v>2</v>
      </c>
      <c r="E28" s="6">
        <v>2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36">
        <v>3</v>
      </c>
      <c r="L28" s="36">
        <v>5</v>
      </c>
      <c r="M28" s="22">
        <v>5</v>
      </c>
      <c r="N28" s="7"/>
    </row>
    <row r="29" spans="1:14" ht="12.75" customHeight="1">
      <c r="A29" s="66" t="s">
        <v>21</v>
      </c>
      <c r="B29" s="8" t="s">
        <v>21</v>
      </c>
      <c r="C29" s="10" t="s">
        <v>54</v>
      </c>
      <c r="D29" s="11">
        <v>3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40">
        <v>3</v>
      </c>
      <c r="L29" s="40">
        <v>3</v>
      </c>
      <c r="M29" s="29">
        <v>3</v>
      </c>
      <c r="N29" s="7"/>
    </row>
    <row r="30" spans="1:14" ht="13.5" thickBot="1">
      <c r="A30" s="115" t="s">
        <v>29</v>
      </c>
      <c r="B30" s="116"/>
      <c r="C30" s="116"/>
      <c r="D30" s="6">
        <v>3</v>
      </c>
      <c r="E30" s="6">
        <v>3</v>
      </c>
      <c r="F30" s="6">
        <v>3</v>
      </c>
      <c r="G30" s="6">
        <v>3</v>
      </c>
      <c r="H30" s="6">
        <v>3</v>
      </c>
      <c r="I30" s="6">
        <v>3</v>
      </c>
      <c r="J30" s="6">
        <v>3</v>
      </c>
      <c r="K30" s="36">
        <v>3</v>
      </c>
      <c r="L30" s="36">
        <v>3</v>
      </c>
      <c r="M30" s="22">
        <v>3</v>
      </c>
      <c r="N30" s="7"/>
    </row>
    <row r="31" spans="1:14" ht="22.5">
      <c r="A31" s="120" t="s">
        <v>22</v>
      </c>
      <c r="B31" s="18" t="s">
        <v>23</v>
      </c>
      <c r="C31" s="101"/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/>
      <c r="K31" s="40"/>
      <c r="L31" s="40"/>
      <c r="M31" s="29"/>
      <c r="N31" s="7"/>
    </row>
    <row r="32" spans="1:14" ht="12.75">
      <c r="A32" s="142"/>
      <c r="B32" s="70" t="s">
        <v>60</v>
      </c>
      <c r="C32" s="102"/>
      <c r="D32" s="29"/>
      <c r="E32" s="29"/>
      <c r="F32" s="29"/>
      <c r="G32" s="29">
        <v>1</v>
      </c>
      <c r="H32" s="29"/>
      <c r="I32" s="29">
        <v>1</v>
      </c>
      <c r="J32" s="29"/>
      <c r="K32" s="41">
        <v>1</v>
      </c>
      <c r="L32" s="41"/>
      <c r="M32" s="16"/>
      <c r="N32" s="7"/>
    </row>
    <row r="33" spans="1:14" ht="12.75">
      <c r="A33" s="121"/>
      <c r="B33" s="13" t="s">
        <v>56</v>
      </c>
      <c r="C33" s="103"/>
      <c r="D33" s="16">
        <v>1</v>
      </c>
      <c r="E33" s="16">
        <v>1</v>
      </c>
      <c r="F33" s="16">
        <v>1</v>
      </c>
      <c r="G33" s="16"/>
      <c r="H33" s="16">
        <v>1</v>
      </c>
      <c r="I33" s="16"/>
      <c r="J33" s="16">
        <v>1</v>
      </c>
      <c r="K33" s="35"/>
      <c r="L33" s="35"/>
      <c r="M33" s="16"/>
      <c r="N33" s="7"/>
    </row>
    <row r="34" spans="1:14" ht="12.75">
      <c r="A34" s="122"/>
      <c r="B34" s="27" t="s">
        <v>22</v>
      </c>
      <c r="C34" s="104"/>
      <c r="D34" s="28"/>
      <c r="E34" s="28"/>
      <c r="F34" s="28"/>
      <c r="G34" s="28"/>
      <c r="H34" s="28"/>
      <c r="I34" s="28"/>
      <c r="J34" s="28"/>
      <c r="K34" s="42"/>
      <c r="L34" s="42">
        <v>1</v>
      </c>
      <c r="M34" s="16">
        <v>1</v>
      </c>
      <c r="N34" s="7"/>
    </row>
    <row r="35" spans="1:14" ht="13.5" thickBot="1">
      <c r="A35" s="24" t="s">
        <v>29</v>
      </c>
      <c r="B35" s="64"/>
      <c r="C35" s="25"/>
      <c r="D35" s="6">
        <v>2</v>
      </c>
      <c r="E35" s="6">
        <v>2</v>
      </c>
      <c r="F35" s="6">
        <v>2</v>
      </c>
      <c r="G35" s="6">
        <v>2</v>
      </c>
      <c r="H35" s="6">
        <v>2</v>
      </c>
      <c r="I35" s="6">
        <v>2</v>
      </c>
      <c r="J35" s="6">
        <v>1</v>
      </c>
      <c r="K35" s="36">
        <v>1</v>
      </c>
      <c r="L35" s="36">
        <v>1</v>
      </c>
      <c r="M35" s="22">
        <v>1</v>
      </c>
      <c r="N35" s="7"/>
    </row>
    <row r="36" spans="1:14" ht="12.75">
      <c r="A36" s="143" t="s">
        <v>24</v>
      </c>
      <c r="B36" s="69" t="s">
        <v>24</v>
      </c>
      <c r="C36" s="3" t="s">
        <v>58</v>
      </c>
      <c r="D36" s="11">
        <v>1</v>
      </c>
      <c r="E36" s="11">
        <v>1</v>
      </c>
      <c r="F36" s="11">
        <v>1</v>
      </c>
      <c r="G36" s="11">
        <v>1</v>
      </c>
      <c r="H36" s="68"/>
      <c r="I36" s="68"/>
      <c r="J36" s="68"/>
      <c r="K36" s="68"/>
      <c r="L36" s="40"/>
      <c r="M36" s="29"/>
      <c r="N36" s="7"/>
    </row>
    <row r="37" spans="1:14" ht="12.75">
      <c r="A37" s="144"/>
      <c r="B37" s="50" t="s">
        <v>57</v>
      </c>
      <c r="C37" s="47"/>
      <c r="D37" s="16"/>
      <c r="E37" s="16"/>
      <c r="F37" s="16"/>
      <c r="G37" s="16"/>
      <c r="H37" s="29">
        <v>1</v>
      </c>
      <c r="I37" s="29">
        <v>1</v>
      </c>
      <c r="J37" s="29">
        <v>1</v>
      </c>
      <c r="K37" s="41">
        <v>1</v>
      </c>
      <c r="L37" s="35"/>
      <c r="M37" s="16"/>
      <c r="N37" s="7"/>
    </row>
    <row r="38" spans="1:14" ht="12.75">
      <c r="A38" s="145"/>
      <c r="B38" s="50" t="s">
        <v>35</v>
      </c>
      <c r="C38" s="47"/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9">
        <v>1</v>
      </c>
      <c r="L38" s="49">
        <v>2</v>
      </c>
      <c r="M38" s="16">
        <v>2</v>
      </c>
      <c r="N38" s="7"/>
    </row>
    <row r="39" spans="1:14" ht="13.5" thickBot="1">
      <c r="A39" s="24" t="s">
        <v>29</v>
      </c>
      <c r="B39" s="33"/>
      <c r="C39" s="25"/>
      <c r="D39" s="22">
        <v>2</v>
      </c>
      <c r="E39" s="22">
        <v>2</v>
      </c>
      <c r="F39" s="22">
        <v>2</v>
      </c>
      <c r="G39" s="22">
        <v>2</v>
      </c>
      <c r="H39" s="22">
        <v>2</v>
      </c>
      <c r="I39" s="22">
        <v>2</v>
      </c>
      <c r="J39" s="22">
        <v>2</v>
      </c>
      <c r="K39" s="43">
        <v>2</v>
      </c>
      <c r="L39" s="43">
        <v>0</v>
      </c>
      <c r="M39" s="6">
        <v>0</v>
      </c>
      <c r="N39" s="138"/>
    </row>
    <row r="40" spans="1:14" ht="13.5" thickBot="1">
      <c r="A40" s="105" t="s">
        <v>30</v>
      </c>
      <c r="B40" s="106"/>
      <c r="C40" s="107"/>
      <c r="D40" s="59">
        <f>D9+D10+D12+D14+D15+D16+D18+D19+D20+D21+D22+D24+D25+D26+D27+D29+D31+D32+D33+D34+D36+D37+D38</f>
        <v>27</v>
      </c>
      <c r="E40" s="23">
        <v>27</v>
      </c>
      <c r="F40" s="23">
        <f>F9+F10+F12+F14+F15+F16+F18+F19+F20+F21+F22+F24+F25+F26+F27+F29+F31+F33+F34+F36+F38</f>
        <v>30</v>
      </c>
      <c r="G40" s="23">
        <f>G9+G10+G12+G14+G15+G16+G18+G19+G20+G21+G22+G24+G25+G26+G27+G29+G31+G32+G34+G36+G38</f>
        <v>30</v>
      </c>
      <c r="H40" s="23">
        <f>H9+H10+H12+H15+H16+H19+H20+H21+H24+H25+H29+H31+H33+H37+H38</f>
        <v>32</v>
      </c>
      <c r="I40" s="23">
        <f>I9+I10+I12+I15+I16+I19+I20+I21+I24+I25+I29+I31+I32+I37+I38</f>
        <v>32</v>
      </c>
      <c r="J40" s="23">
        <f>J9+J10+J12+J15+J16+J19+J20+J21+J22+J24+J25+J29+J33+J34+J37+J38</f>
        <v>32</v>
      </c>
      <c r="K40" s="44">
        <v>32</v>
      </c>
      <c r="L40" s="44">
        <f>L9+L10+L12+L15+L16+L19+L21+L22+L24+L25+L26+L27+L29+L34+L36+L38</f>
        <v>33</v>
      </c>
      <c r="M40" s="72">
        <f>M9+M10+M12+M14+M15+M16+M18+M19+M20+M21+M22+M24+M25+M26+M27+M29+M31+M32+M33+M34+M36+M37+M38</f>
        <v>33</v>
      </c>
      <c r="N40" s="138"/>
    </row>
    <row r="41" spans="1:14" ht="13.5" thickBot="1">
      <c r="A41" s="105" t="s">
        <v>61</v>
      </c>
      <c r="B41" s="106"/>
      <c r="C41" s="107"/>
      <c r="D41" s="71">
        <f aca="true" t="shared" si="0" ref="D41:L41">D57-D40</f>
        <v>6</v>
      </c>
      <c r="E41" s="72">
        <f t="shared" si="0"/>
        <v>6</v>
      </c>
      <c r="F41" s="72">
        <f t="shared" si="0"/>
        <v>4</v>
      </c>
      <c r="G41" s="72">
        <f t="shared" si="0"/>
        <v>4</v>
      </c>
      <c r="H41" s="72">
        <f t="shared" si="0"/>
        <v>4</v>
      </c>
      <c r="I41" s="72">
        <f t="shared" si="0"/>
        <v>4</v>
      </c>
      <c r="J41" s="72">
        <f t="shared" si="0"/>
        <v>5</v>
      </c>
      <c r="K41" s="72">
        <f t="shared" si="0"/>
        <v>5</v>
      </c>
      <c r="L41" s="75">
        <f t="shared" si="0"/>
        <v>4</v>
      </c>
      <c r="M41" s="72">
        <v>4</v>
      </c>
      <c r="N41" s="67"/>
    </row>
    <row r="42" spans="1:14" ht="12.75" customHeight="1" thickBot="1">
      <c r="A42" s="105" t="s">
        <v>31</v>
      </c>
      <c r="B42" s="106"/>
      <c r="C42" s="107"/>
      <c r="D42" s="135">
        <f>SUM(D43:L43:D44:L45:D45:L46:D46:L48:D48:L48:D49:L49:D49:L50:D50:L51:D51:L52:D52:L53:D53:L54:D54:L56:L56)</f>
        <v>40</v>
      </c>
      <c r="E42" s="136"/>
      <c r="F42" s="136"/>
      <c r="G42" s="136"/>
      <c r="H42" s="136"/>
      <c r="I42" s="136"/>
      <c r="J42" s="136"/>
      <c r="K42" s="136"/>
      <c r="L42" s="136"/>
      <c r="M42" s="137"/>
      <c r="N42" s="7"/>
    </row>
    <row r="43" spans="1:14" ht="12.75">
      <c r="A43" s="60" t="s">
        <v>48</v>
      </c>
      <c r="B43" s="97" t="s">
        <v>5</v>
      </c>
      <c r="C43" s="98"/>
      <c r="D43" s="84"/>
      <c r="E43" s="11"/>
      <c r="F43" s="61"/>
      <c r="G43" s="11"/>
      <c r="H43" s="11"/>
      <c r="I43" s="11"/>
      <c r="J43" s="11"/>
      <c r="K43" s="40"/>
      <c r="L43" s="40">
        <v>1</v>
      </c>
      <c r="M43" s="29"/>
      <c r="N43" s="7"/>
    </row>
    <row r="44" spans="1:14" ht="12.75">
      <c r="A44" s="51" t="s">
        <v>49</v>
      </c>
      <c r="B44" s="150" t="s">
        <v>32</v>
      </c>
      <c r="C44" s="152"/>
      <c r="D44" s="85"/>
      <c r="E44" s="16">
        <v>1</v>
      </c>
      <c r="F44" s="16">
        <v>1</v>
      </c>
      <c r="G44" s="16"/>
      <c r="H44" s="61"/>
      <c r="I44" s="16"/>
      <c r="J44" s="94">
        <v>1</v>
      </c>
      <c r="K44" s="16"/>
      <c r="L44" s="35"/>
      <c r="M44" s="16">
        <v>1</v>
      </c>
      <c r="N44" s="7"/>
    </row>
    <row r="45" spans="1:14" ht="12.75">
      <c r="A45" s="51" t="s">
        <v>50</v>
      </c>
      <c r="B45" s="150" t="s">
        <v>45</v>
      </c>
      <c r="C45" s="151"/>
      <c r="D45" s="85"/>
      <c r="E45" s="16">
        <v>1</v>
      </c>
      <c r="F45" s="16">
        <v>1</v>
      </c>
      <c r="G45" s="16"/>
      <c r="H45" s="16">
        <v>1</v>
      </c>
      <c r="I45" s="16"/>
      <c r="J45" s="16">
        <v>1</v>
      </c>
      <c r="K45" s="35"/>
      <c r="L45" s="35"/>
      <c r="M45" s="16"/>
      <c r="N45" s="7"/>
    </row>
    <row r="46" spans="1:14" ht="12.75">
      <c r="A46" s="51"/>
      <c r="B46" s="150" t="s">
        <v>46</v>
      </c>
      <c r="C46" s="151"/>
      <c r="D46" s="85"/>
      <c r="E46" s="16">
        <v>1</v>
      </c>
      <c r="F46" s="16">
        <v>1</v>
      </c>
      <c r="G46" s="16"/>
      <c r="H46" s="16">
        <v>1</v>
      </c>
      <c r="I46" s="16"/>
      <c r="J46" s="16">
        <v>2</v>
      </c>
      <c r="K46" s="35"/>
      <c r="L46" s="35"/>
      <c r="M46" s="16"/>
      <c r="N46" s="7"/>
    </row>
    <row r="47" spans="1:14" ht="12.75">
      <c r="A47" s="51"/>
      <c r="B47" s="89" t="s">
        <v>47</v>
      </c>
      <c r="C47" s="90"/>
      <c r="D47" s="86">
        <v>1</v>
      </c>
      <c r="E47" s="28">
        <v>2</v>
      </c>
      <c r="F47" s="28">
        <v>1</v>
      </c>
      <c r="G47" s="28"/>
      <c r="H47" s="28">
        <v>1</v>
      </c>
      <c r="I47" s="28"/>
      <c r="J47" s="28">
        <v>1</v>
      </c>
      <c r="K47" s="42"/>
      <c r="L47" s="42"/>
      <c r="M47" s="28"/>
      <c r="N47" s="7"/>
    </row>
    <row r="48" spans="1:14" ht="13.5" thickBot="1">
      <c r="A48" s="51"/>
      <c r="B48" s="99" t="s">
        <v>67</v>
      </c>
      <c r="C48" s="110"/>
      <c r="D48" s="86"/>
      <c r="E48" s="28">
        <v>1</v>
      </c>
      <c r="F48" s="28"/>
      <c r="G48" s="28"/>
      <c r="H48" s="28"/>
      <c r="I48" s="28"/>
      <c r="J48" s="28"/>
      <c r="K48" s="42"/>
      <c r="L48" s="42">
        <v>2</v>
      </c>
      <c r="M48" s="28">
        <v>2</v>
      </c>
      <c r="N48" s="7"/>
    </row>
    <row r="49" spans="1:14" ht="12.75" customHeight="1">
      <c r="A49" s="53" t="s">
        <v>52</v>
      </c>
      <c r="B49" s="111" t="s">
        <v>59</v>
      </c>
      <c r="C49" s="112"/>
      <c r="D49" s="84"/>
      <c r="E49" s="11"/>
      <c r="F49" s="11"/>
      <c r="G49" s="11"/>
      <c r="H49" s="11"/>
      <c r="I49" s="11"/>
      <c r="J49" s="11"/>
      <c r="K49" s="88"/>
      <c r="L49" s="40" t="s">
        <v>64</v>
      </c>
      <c r="M49" s="11"/>
      <c r="N49" s="7"/>
    </row>
    <row r="50" spans="1:13" ht="12.75">
      <c r="A50" s="51"/>
      <c r="B50" s="108" t="s">
        <v>51</v>
      </c>
      <c r="C50" s="109"/>
      <c r="D50" s="85"/>
      <c r="E50" s="16"/>
      <c r="F50" s="16"/>
      <c r="G50" s="16"/>
      <c r="H50" s="16"/>
      <c r="I50" s="16"/>
      <c r="J50" s="16"/>
      <c r="K50" s="35"/>
      <c r="L50" s="77" t="s">
        <v>64</v>
      </c>
      <c r="M50" s="79"/>
    </row>
    <row r="51" spans="1:13" ht="12.75">
      <c r="A51" s="51"/>
      <c r="B51" s="99" t="s">
        <v>65</v>
      </c>
      <c r="C51" s="110"/>
      <c r="D51" s="86"/>
      <c r="E51" s="28"/>
      <c r="F51" s="28"/>
      <c r="G51" s="28"/>
      <c r="H51" s="28"/>
      <c r="I51" s="28"/>
      <c r="J51" s="28"/>
      <c r="K51" s="42"/>
      <c r="L51" s="42"/>
      <c r="M51" s="16" t="s">
        <v>64</v>
      </c>
    </row>
    <row r="52" spans="1:13" ht="13.5" thickBot="1">
      <c r="A52" s="52"/>
      <c r="B52" s="99" t="s">
        <v>66</v>
      </c>
      <c r="C52" s="100"/>
      <c r="D52" s="86"/>
      <c r="E52" s="28"/>
      <c r="F52" s="28"/>
      <c r="G52" s="28"/>
      <c r="H52" s="28"/>
      <c r="I52" s="28"/>
      <c r="J52" s="28"/>
      <c r="K52" s="42"/>
      <c r="L52" s="42"/>
      <c r="M52" s="28" t="s">
        <v>64</v>
      </c>
    </row>
    <row r="53" spans="1:13" ht="12.75">
      <c r="A53" s="53" t="s">
        <v>53</v>
      </c>
      <c r="B53" s="97" t="s">
        <v>68</v>
      </c>
      <c r="C53" s="98"/>
      <c r="D53" s="84">
        <v>3</v>
      </c>
      <c r="E53" s="11"/>
      <c r="F53" s="11"/>
      <c r="G53" s="11">
        <v>3</v>
      </c>
      <c r="H53" s="11"/>
      <c r="I53" s="91">
        <v>3</v>
      </c>
      <c r="J53" s="11"/>
      <c r="K53" s="40">
        <v>3</v>
      </c>
      <c r="L53" s="40"/>
      <c r="M53" s="11"/>
    </row>
    <row r="54" spans="1:13" ht="12.75">
      <c r="A54" s="51"/>
      <c r="B54" s="99" t="s">
        <v>71</v>
      </c>
      <c r="C54" s="110"/>
      <c r="D54" s="86">
        <v>1</v>
      </c>
      <c r="E54" s="28"/>
      <c r="F54" s="28"/>
      <c r="G54" s="28"/>
      <c r="H54" s="28">
        <v>1</v>
      </c>
      <c r="I54" s="32"/>
      <c r="J54" s="28"/>
      <c r="K54" s="42">
        <v>1</v>
      </c>
      <c r="L54" s="42"/>
      <c r="M54" s="16"/>
    </row>
    <row r="55" spans="1:13" ht="12.75">
      <c r="A55" s="51"/>
      <c r="B55" s="99" t="s">
        <v>69</v>
      </c>
      <c r="C55" s="110"/>
      <c r="D55" s="86"/>
      <c r="E55" s="28"/>
      <c r="F55" s="28"/>
      <c r="G55" s="28"/>
      <c r="H55" s="28"/>
      <c r="I55" s="82"/>
      <c r="J55" s="28"/>
      <c r="K55" s="42"/>
      <c r="L55" s="42"/>
      <c r="M55" s="28"/>
    </row>
    <row r="56" spans="1:13" ht="13.5" thickBot="1">
      <c r="A56" s="51"/>
      <c r="B56" s="95" t="s">
        <v>70</v>
      </c>
      <c r="C56" s="96"/>
      <c r="D56" s="87"/>
      <c r="E56" s="63"/>
      <c r="F56" s="62"/>
      <c r="G56" s="92">
        <v>1</v>
      </c>
      <c r="H56" s="93"/>
      <c r="I56" s="92">
        <v>1</v>
      </c>
      <c r="J56" s="93"/>
      <c r="K56" s="93">
        <v>1</v>
      </c>
      <c r="L56" s="78"/>
      <c r="M56" s="82"/>
    </row>
    <row r="57" spans="1:13" ht="13.5" thickBot="1">
      <c r="A57" s="51"/>
      <c r="B57" s="58"/>
      <c r="C57" s="26"/>
      <c r="D57" s="19">
        <v>33</v>
      </c>
      <c r="E57" s="19">
        <v>33</v>
      </c>
      <c r="F57" s="19">
        <v>34</v>
      </c>
      <c r="G57" s="19">
        <v>34</v>
      </c>
      <c r="H57" s="19">
        <v>36</v>
      </c>
      <c r="I57" s="83">
        <v>36</v>
      </c>
      <c r="J57" s="19">
        <v>37</v>
      </c>
      <c r="K57" s="19">
        <v>37</v>
      </c>
      <c r="L57" s="43">
        <v>37</v>
      </c>
      <c r="M57" s="17">
        <v>37</v>
      </c>
    </row>
    <row r="58" spans="1:14" ht="13.5" thickBot="1">
      <c r="A58" s="57" t="s">
        <v>27</v>
      </c>
      <c r="B58" s="55"/>
      <c r="C58" s="56"/>
      <c r="D58" s="17">
        <v>2</v>
      </c>
      <c r="E58" s="17">
        <v>2</v>
      </c>
      <c r="F58" s="17">
        <v>2.5</v>
      </c>
      <c r="G58" s="17">
        <v>2.5</v>
      </c>
      <c r="H58" s="17">
        <v>2.5</v>
      </c>
      <c r="I58" s="17">
        <v>2.5</v>
      </c>
      <c r="J58" s="17">
        <v>2.5</v>
      </c>
      <c r="K58" s="45">
        <v>2.5</v>
      </c>
      <c r="L58" s="45">
        <v>3.5</v>
      </c>
      <c r="M58" s="17" t="s">
        <v>63</v>
      </c>
      <c r="N58" s="7"/>
    </row>
    <row r="59" spans="1:2" ht="13.5" thickBot="1">
      <c r="A59" s="54" t="s">
        <v>25</v>
      </c>
      <c r="B59" s="65"/>
    </row>
    <row r="60" spans="2:14" ht="12.75">
      <c r="B60" s="1"/>
      <c r="N60" s="7"/>
    </row>
  </sheetData>
  <sheetProtection/>
  <mergeCells count="48">
    <mergeCell ref="B46:C46"/>
    <mergeCell ref="B44:C44"/>
    <mergeCell ref="A31:A34"/>
    <mergeCell ref="A36:A38"/>
    <mergeCell ref="B55:C55"/>
    <mergeCell ref="A9:A10"/>
    <mergeCell ref="A11:C11"/>
    <mergeCell ref="A13:C13"/>
    <mergeCell ref="C9:C10"/>
    <mergeCell ref="B48:C48"/>
    <mergeCell ref="B43:C43"/>
    <mergeCell ref="B45:C45"/>
    <mergeCell ref="A7:A8"/>
    <mergeCell ref="B7:B8"/>
    <mergeCell ref="C7:C8"/>
    <mergeCell ref="D7:M7"/>
    <mergeCell ref="D42:M42"/>
    <mergeCell ref="N39:N40"/>
    <mergeCell ref="A40:C40"/>
    <mergeCell ref="A14:A16"/>
    <mergeCell ref="A18:A22"/>
    <mergeCell ref="C24:C27"/>
    <mergeCell ref="J1:O1"/>
    <mergeCell ref="J2:O2"/>
    <mergeCell ref="C4:N4"/>
    <mergeCell ref="C3:L3"/>
    <mergeCell ref="A1:C1"/>
    <mergeCell ref="D1:H1"/>
    <mergeCell ref="A3:B3"/>
    <mergeCell ref="A4:B4"/>
    <mergeCell ref="A5:L5"/>
    <mergeCell ref="A30:C30"/>
    <mergeCell ref="A17:C17"/>
    <mergeCell ref="A23:C23"/>
    <mergeCell ref="A28:C28"/>
    <mergeCell ref="C18:C22"/>
    <mergeCell ref="A24:A27"/>
    <mergeCell ref="A6:L6"/>
    <mergeCell ref="B56:C56"/>
    <mergeCell ref="B53:C53"/>
    <mergeCell ref="B52:C52"/>
    <mergeCell ref="C31:C34"/>
    <mergeCell ref="A41:C41"/>
    <mergeCell ref="B50:C50"/>
    <mergeCell ref="B51:C51"/>
    <mergeCell ref="B49:C49"/>
    <mergeCell ref="B54:C54"/>
    <mergeCell ref="A42:C4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SCHOOL</cp:lastModifiedBy>
  <cp:lastPrinted>2012-09-06T08:07:24Z</cp:lastPrinted>
  <dcterms:created xsi:type="dcterms:W3CDTF">2008-04-07T03:48:48Z</dcterms:created>
  <dcterms:modified xsi:type="dcterms:W3CDTF">2012-10-02T13:25:31Z</dcterms:modified>
  <cp:category/>
  <cp:version/>
  <cp:contentType/>
  <cp:contentStatus/>
</cp:coreProperties>
</file>